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Лист1" sheetId="1" state="visible" r:id="rId1"/>
    <sheet name="Лист2" sheetId="2" state="visible" r:id="rId2"/>
  </sheets>
  <definedNames>
    <definedName name="Excel_BuiltIn_Print_Area" localSheetId="0">Лист1!$A$7:$D$31</definedName>
    <definedName name="Excel_BuiltIn_Print_Titles" localSheetId="0">Лист1!$14:$16</definedName>
    <definedName name="Print_Titles" localSheetId="0">Лист1!$14:$16</definedName>
    <definedName name="_xlnm.Print_Area" localSheetId="0">Лист1!$A$1:$D$31</definedName>
  </definedNames>
  <calcPr/>
</workbook>
</file>

<file path=xl/sharedStrings.xml><?xml version="1.0" encoding="utf-8"?>
<sst xmlns="http://schemas.openxmlformats.org/spreadsheetml/2006/main" count="39" uniqueCount="39">
  <si>
    <t xml:space="preserve">ПРИЛОЖЕНИЕ 5</t>
  </si>
  <si>
    <t xml:space="preserve">к решению Думы Белоярского района </t>
  </si>
  <si>
    <t xml:space="preserve">от 11 сентября 2025 года № 48</t>
  </si>
  <si>
    <t xml:space="preserve">от 5 декабря 2024 года № 83</t>
  </si>
  <si>
    <t xml:space="preserve">И С Т О Ч Н И К И</t>
  </si>
  <si>
    <t xml:space="preserve">внутреннего финансирования дефицита бюджета</t>
  </si>
  <si>
    <t xml:space="preserve">Белоярского района на плановый период 2026 и 2027 годов</t>
  </si>
  <si>
    <t>Код</t>
  </si>
  <si>
    <t xml:space="preserve">Наименование видов источников внутреннего финансирования дефицита бюджета</t>
  </si>
  <si>
    <t xml:space="preserve">Сумма на год, рублей</t>
  </si>
  <si>
    <t xml:space="preserve">2026 год</t>
  </si>
  <si>
    <t xml:space="preserve">2027 год</t>
  </si>
  <si>
    <t xml:space="preserve">050 01 00 00 00  00 0000 000</t>
  </si>
  <si>
    <t xml:space="preserve">Источники внутреннего финансирования дефицитов бюджетов</t>
  </si>
  <si>
    <t xml:space="preserve">050 01 03 00 00 00 0000 000</t>
  </si>
  <si>
    <t xml:space="preserve">Бюджетные кредиты от других бюджетов бюджетной системы Российской Федерации</t>
  </si>
  <si>
    <t xml:space="preserve">050 01 03 01 00 05 1203 710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</si>
  <si>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 (получение бюджетных кредитов для осуществления северного завоза продукции (товаров) в связи с ограниченными сроками доставки в районы автономного округа)</t>
  </si>
  <si>
    <t xml:space="preserve">050 01 03 01 00 05 1203 810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</si>
  <si>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 (погашение бюджетных кредитов, полученных для осуществления северного завоза продукции (товаров) в связи с ограниченными сроками доставки в районы автономного округа)</t>
  </si>
  <si>
    <t xml:space="preserve">050 01 05 00 00 00 0000 000</t>
  </si>
  <si>
    <t xml:space="preserve">Изменение остатков средств на счетах по учету средств бюджетов</t>
  </si>
  <si>
    <t xml:space="preserve">050 01 05 02 01 05 0000 510</t>
  </si>
  <si>
    <t xml:space="preserve">Увеличение прочих остатков денежных средств бюджетов муниципальных районов</t>
  </si>
  <si>
    <t xml:space="preserve">050 01 05 02 01 05 0000 610</t>
  </si>
  <si>
    <t xml:space="preserve">Уменьшение прочих остатков денежных средств бюджетов муниципальных районов</t>
  </si>
  <si>
    <t xml:space="preserve">050 01 06 00 00 00 0000 000</t>
  </si>
  <si>
    <t xml:space="preserve">Иные источники внутреннего финансирования дефицитов бюджетов</t>
  </si>
  <si>
    <t xml:space="preserve">050 01 06 05 00 00 0000 000</t>
  </si>
  <si>
    <t xml:space="preserve">Бюджетные кредиты, предоставленные внутри страны в валюте Российской Федерации</t>
  </si>
  <si>
    <t xml:space="preserve">050 01 06 05 01 05 1203 540</t>
  </si>
  <si>
    <t xml:space="preserve">Предоставление бюджетных кредитов юридическим лицам из бюджетов муниципальных районов в валюте Российской Федерации (предоставление бюджетных кредитов для осуществления северного завоза продукции (товаров) в связи с ограниченными сроками доставки в районы автономного округа)</t>
  </si>
  <si>
    <t xml:space="preserve">050 01 06 05 01 05 1203 640</t>
  </si>
  <si>
    <t xml:space="preserve">Возврат бюджетных кредитов, предоставленных юридическим лицам из бюджетов муниципальных районов в валюте Российской Федерации (возврат бюджетных кредитов, предоставленных для осуществления северного завоза продукции (товаров) в связи с ограниченными сроками доставки в районы автономного округа)</t>
  </si>
  <si>
    <t xml:space="preserve">500 01 06 04 00 05 0000 000</t>
  </si>
  <si>
    <t xml:space="preserve">Исполнение государственных и  муниципальных гарантий в валюте Российской Федерации</t>
  </si>
  <si>
    <t xml:space="preserve">500 01 06 04 00 05 0000 800</t>
  </si>
  <si>
    <t xml:space="preserve"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гарантом принципалу либо обусловлено уступкой гарантом прав требования бенефициара к принципалу</t>
  </si>
  <si>
    <t>__________________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</si>
</sst>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_р_."/>
  </numFmts>
  <fonts count="3">
    <font>
      <sz val="10.000000"/>
      <color theme="1"/>
      <name val="Arial Cyr"/>
    </font>
    <font>
      <sz val="12.000000"/>
      <name val="Times New Roman"/>
    </font>
    <font>
      <b/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6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26">
    <xf fontId="0" fillId="0" borderId="0" numFmtId="0" xfId="0"/>
    <xf fontId="1" fillId="0" borderId="0" numFmtId="0" xfId="0" applyFont="1" applyAlignment="1">
      <alignment horizontal="center" vertical="center"/>
    </xf>
    <xf fontId="1" fillId="0" borderId="0" numFmtId="0" xfId="0" applyFont="1" applyAlignment="1">
      <alignment horizontal="center" vertical="top" wrapText="1"/>
    </xf>
    <xf fontId="0" fillId="0" borderId="0" numFmtId="0" xfId="0" applyAlignment="1">
      <alignment vertical="top"/>
    </xf>
    <xf fontId="2" fillId="0" borderId="0" numFmtId="0" xfId="0" applyFont="1" applyAlignment="1">
      <alignment horizontal="center"/>
    </xf>
    <xf fontId="2" fillId="0" borderId="0" numFmtId="0" xfId="0" applyFont="1"/>
    <xf fontId="2" fillId="0" borderId="1" numFmtId="0" xfId="0" applyFont="1" applyBorder="1" applyAlignment="1">
      <alignment horizontal="center" vertical="center" wrapText="1"/>
    </xf>
    <xf fontId="2" fillId="0" borderId="1" numFmtId="0" xfId="0" applyFont="1" applyBorder="1" applyAlignment="1">
      <alignment horizontal="center"/>
    </xf>
    <xf fontId="2" fillId="0" borderId="1" numFmtId="0" xfId="0" applyFont="1" applyBorder="1" applyAlignment="1">
      <alignment vertical="center" wrapText="1"/>
    </xf>
    <xf fontId="2" fillId="0" borderId="1" numFmtId="0" xfId="0" applyFont="1" applyBorder="1" applyAlignment="1">
      <alignment horizontal="left" vertical="top" wrapText="1"/>
    </xf>
    <xf fontId="2" fillId="0" borderId="1" numFmtId="4" xfId="0" applyNumberFormat="1" applyFont="1" applyBorder="1" applyAlignment="1">
      <alignment horizontal="center" vertical="center"/>
    </xf>
    <xf fontId="1" fillId="0" borderId="1" numFmtId="0" xfId="0" applyFont="1" applyBorder="1" applyAlignment="1">
      <alignment vertical="center" wrapText="1"/>
    </xf>
    <xf fontId="1" fillId="2" borderId="2" numFmtId="0" xfId="0" applyFont="1" applyFill="1" applyBorder="1" applyAlignment="1">
      <alignment horizontal="left" vertical="top" wrapText="1"/>
    </xf>
    <xf fontId="1" fillId="2" borderId="1" numFmtId="4" xfId="0" applyNumberFormat="1" applyFont="1" applyFill="1" applyBorder="1" applyAlignment="1">
      <alignment horizontal="center" vertical="center"/>
    </xf>
    <xf fontId="1" fillId="0" borderId="3" numFmtId="0" xfId="0" applyFont="1" applyBorder="1" applyAlignment="1">
      <alignment vertical="center" wrapText="1"/>
    </xf>
    <xf fontId="1" fillId="0" borderId="1" numFmtId="0" xfId="0" applyFont="1" applyBorder="1" applyAlignment="1">
      <alignment horizontal="left" vertical="top" wrapText="1"/>
    </xf>
    <xf fontId="1" fillId="2" borderId="4" numFmtId="4" xfId="0" applyNumberFormat="1" applyFont="1" applyFill="1" applyBorder="1" applyAlignment="1">
      <alignment horizontal="center" vertical="center"/>
    </xf>
    <xf fontId="2" fillId="0" borderId="5" numFmtId="0" xfId="0" applyFont="1" applyBorder="1" applyAlignment="1">
      <alignment horizontal="left" vertical="top" wrapText="1"/>
    </xf>
    <xf fontId="1" fillId="0" borderId="1" numFmtId="4" xfId="0" applyNumberFormat="1" applyFont="1" applyBorder="1" applyAlignment="1">
      <alignment horizontal="center" vertical="center"/>
    </xf>
    <xf fontId="2" fillId="0" borderId="2" numFmtId="0" xfId="0" applyFont="1" applyBorder="1" applyAlignment="1">
      <alignment horizontal="left" vertical="top" wrapText="1"/>
    </xf>
    <xf fontId="1" fillId="0" borderId="5" numFmtId="0" xfId="0" applyFont="1" applyBorder="1" applyAlignment="1">
      <alignment vertical="center" wrapText="1"/>
    </xf>
    <xf fontId="1" fillId="0" borderId="5" numFmtId="0" xfId="0" applyFont="1" applyBorder="1" applyAlignment="1">
      <alignment vertical="top" wrapText="1"/>
    </xf>
    <xf fontId="1" fillId="0" borderId="5" numFmtId="160" xfId="0" applyNumberFormat="1" applyFont="1" applyBorder="1" applyAlignment="1">
      <alignment horizontal="center" vertical="center"/>
    </xf>
    <xf fontId="1" fillId="0" borderId="1" numFmtId="0" xfId="0" applyFont="1" applyBorder="1" applyAlignment="1">
      <alignment vertical="top" wrapText="1"/>
    </xf>
    <xf fontId="1" fillId="0" borderId="1" numFmtId="160" xfId="0" applyNumberFormat="1" applyFont="1" applyBorder="1" applyAlignment="1">
      <alignment horizontal="center" vertical="center"/>
    </xf>
    <xf fontId="0" fillId="0" borderId="0" numFmt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Ruler="1" view="pageBreakPreview" zoomScale="100" workbookViewId="0">
      <selection activeCell="B5" activeCellId="0" sqref="B5"/>
    </sheetView>
  </sheetViews>
  <sheetFormatPr defaultColWidth="9.28515625" defaultRowHeight="12.75" customHeight="1"/>
  <cols>
    <col customWidth="1" min="1" max="1" width="28.5703125"/>
    <col customWidth="1" min="2" max="2" width="48.5703125"/>
    <col customWidth="1" min="3" max="3" width="16.28515625"/>
    <col customWidth="1" min="4" max="4" width="15.5703125"/>
    <col customWidth="1" min="5" max="257" width="9.28515625"/>
  </cols>
  <sheetData>
    <row r="1" ht="15">
      <c r="C1" s="1" t="s">
        <v>0</v>
      </c>
      <c r="D1" s="1"/>
    </row>
    <row r="2" ht="32.25" customHeight="1">
      <c r="C2" s="2" t="s">
        <v>1</v>
      </c>
      <c r="D2" s="2"/>
    </row>
    <row r="3" ht="15">
      <c r="C3" s="1" t="s">
        <v>2</v>
      </c>
      <c r="D3" s="1"/>
    </row>
    <row r="7" ht="15">
      <c r="B7" s="3"/>
      <c r="C7" s="1" t="s">
        <v>0</v>
      </c>
      <c r="D7" s="1"/>
    </row>
    <row r="8" ht="32.25" customHeight="1">
      <c r="B8" s="3"/>
      <c r="C8" s="2" t="s">
        <v>1</v>
      </c>
      <c r="D8" s="2"/>
    </row>
    <row r="9" ht="15">
      <c r="B9" s="3"/>
      <c r="C9" s="1" t="s">
        <v>3</v>
      </c>
      <c r="D9" s="1"/>
    </row>
    <row r="10" ht="15">
      <c r="A10" s="4" t="s">
        <v>4</v>
      </c>
      <c r="B10" s="4"/>
      <c r="C10" s="4"/>
      <c r="D10" s="4"/>
    </row>
    <row r="11" ht="15">
      <c r="A11" s="4" t="s">
        <v>5</v>
      </c>
      <c r="B11" s="4"/>
      <c r="C11" s="4"/>
      <c r="D11" s="4"/>
    </row>
    <row r="12" ht="15">
      <c r="A12" s="4" t="s">
        <v>6</v>
      </c>
      <c r="B12" s="4"/>
      <c r="C12" s="4"/>
      <c r="D12" s="4"/>
    </row>
    <row r="13" ht="15">
      <c r="A13" s="5"/>
    </row>
    <row r="14" ht="29.25" customHeight="1">
      <c r="A14" s="6" t="s">
        <v>7</v>
      </c>
      <c r="B14" s="6" t="s">
        <v>8</v>
      </c>
      <c r="C14" s="6" t="s">
        <v>9</v>
      </c>
      <c r="D14" s="6"/>
    </row>
    <row r="15" ht="21" customHeight="1">
      <c r="A15" s="6"/>
      <c r="B15" s="6"/>
      <c r="C15" s="6" t="s">
        <v>10</v>
      </c>
      <c r="D15" s="6" t="s">
        <v>11</v>
      </c>
    </row>
    <row r="16" ht="15">
      <c r="A16" s="6">
        <v>1</v>
      </c>
      <c r="B16" s="6">
        <v>2</v>
      </c>
      <c r="C16" s="7">
        <v>3</v>
      </c>
      <c r="D16" s="7">
        <v>4</v>
      </c>
    </row>
    <row r="17" ht="30">
      <c r="A17" s="8" t="s">
        <v>12</v>
      </c>
      <c r="B17" s="9" t="s">
        <v>13</v>
      </c>
      <c r="C17" s="10">
        <f>C18+C21+C24</f>
        <v>88651400</v>
      </c>
      <c r="D17" s="10">
        <f>D18+D21+D24</f>
        <v>89695600</v>
      </c>
    </row>
    <row r="18" ht="30">
      <c r="A18" s="8" t="s">
        <v>14</v>
      </c>
      <c r="B18" s="9" t="s">
        <v>15</v>
      </c>
      <c r="C18" s="10">
        <f>C19-C20</f>
        <v>60694313</v>
      </c>
      <c r="D18" s="10">
        <f>D19-D20</f>
        <v>11937976</v>
      </c>
    </row>
    <row r="19" ht="120">
      <c r="A19" s="11" t="s">
        <v>16</v>
      </c>
      <c r="B19" s="12" t="s">
        <v>17</v>
      </c>
      <c r="C19" s="13">
        <v>705506700</v>
      </c>
      <c r="D19" s="13">
        <v>733726900</v>
      </c>
    </row>
    <row r="20" ht="120">
      <c r="A20" s="14" t="s">
        <v>18</v>
      </c>
      <c r="B20" s="15" t="s">
        <v>19</v>
      </c>
      <c r="C20" s="16">
        <v>644812387</v>
      </c>
      <c r="D20" s="13">
        <v>721788924</v>
      </c>
    </row>
    <row r="21" ht="30">
      <c r="A21" s="8" t="s">
        <v>20</v>
      </c>
      <c r="B21" s="17" t="s">
        <v>21</v>
      </c>
      <c r="C21" s="10">
        <f>C22+C23</f>
        <v>88651400</v>
      </c>
      <c r="D21" s="10">
        <f>D22+D23</f>
        <v>89695600</v>
      </c>
    </row>
    <row r="22" ht="30">
      <c r="A22" s="11" t="s">
        <v>22</v>
      </c>
      <c r="B22" s="15" t="s">
        <v>23</v>
      </c>
      <c r="C22" s="18">
        <v>0</v>
      </c>
      <c r="D22" s="18">
        <v>0</v>
      </c>
    </row>
    <row r="23" ht="30">
      <c r="A23" s="11" t="s">
        <v>24</v>
      </c>
      <c r="B23" s="15" t="s">
        <v>25</v>
      </c>
      <c r="C23" s="18">
        <v>88651400</v>
      </c>
      <c r="D23" s="18">
        <v>89695600</v>
      </c>
    </row>
    <row r="24" ht="30">
      <c r="A24" s="8" t="s">
        <v>26</v>
      </c>
      <c r="B24" s="9" t="s">
        <v>27</v>
      </c>
      <c r="C24" s="10">
        <f>C27-C26</f>
        <v>-60694313</v>
      </c>
      <c r="D24" s="10">
        <f>D27-D26</f>
        <v>-11937976</v>
      </c>
    </row>
    <row r="25" ht="45">
      <c r="A25" s="8" t="s">
        <v>28</v>
      </c>
      <c r="B25" s="19" t="s">
        <v>29</v>
      </c>
      <c r="C25" s="10">
        <f>C27-C26</f>
        <v>-60694313</v>
      </c>
      <c r="D25" s="10">
        <f>D27-D26</f>
        <v>-11937976</v>
      </c>
    </row>
    <row r="26" ht="117.75" customHeight="1">
      <c r="A26" s="14" t="s">
        <v>30</v>
      </c>
      <c r="B26" s="15" t="s">
        <v>31</v>
      </c>
      <c r="C26" s="16">
        <v>705506700</v>
      </c>
      <c r="D26" s="13">
        <v>733726900</v>
      </c>
    </row>
    <row r="27" ht="120">
      <c r="A27" s="14" t="s">
        <v>32</v>
      </c>
      <c r="B27" s="15" t="s">
        <v>33</v>
      </c>
      <c r="C27" s="16">
        <v>644812387</v>
      </c>
      <c r="D27" s="13">
        <v>721788924</v>
      </c>
    </row>
    <row r="28" ht="47.25" hidden="1">
      <c r="A28" s="20" t="s">
        <v>34</v>
      </c>
      <c r="B28" s="21" t="s">
        <v>35</v>
      </c>
      <c r="C28" s="22" t="e">
        <f t="shared" ref="C28:C29" si="0">B26+B28</f>
        <v>#VALUE!</v>
      </c>
    </row>
    <row r="29" ht="141.75" hidden="1">
      <c r="A29" s="11" t="s">
        <v>36</v>
      </c>
      <c r="B29" s="23" t="s">
        <v>37</v>
      </c>
      <c r="C29" s="24" t="e">
        <f t="shared" si="0"/>
        <v>#VALUE!</v>
      </c>
    </row>
    <row r="30" ht="21.75" customHeight="1">
      <c r="A30" s="25" t="s">
        <v>38</v>
      </c>
      <c r="B30" s="25"/>
      <c r="C30" s="25"/>
      <c r="D30" s="25"/>
    </row>
    <row r="31">
      <c r="A31" s="25"/>
      <c r="B31" s="25"/>
      <c r="C31" s="25"/>
      <c r="D31" s="25"/>
    </row>
  </sheetData>
  <mergeCells count="14">
    <mergeCell ref="C1:D1"/>
    <mergeCell ref="C2:D2"/>
    <mergeCell ref="C3:D3"/>
    <mergeCell ref="C7:D7"/>
    <mergeCell ref="C8:D8"/>
    <mergeCell ref="C9:D9"/>
    <mergeCell ref="A10:D10"/>
    <mergeCell ref="A11:D11"/>
    <mergeCell ref="A12:D12"/>
    <mergeCell ref="A14:A15"/>
    <mergeCell ref="B14:B15"/>
    <mergeCell ref="C14:D14"/>
    <mergeCell ref="A30:D30"/>
    <mergeCell ref="A31:D31"/>
  </mergeCells>
  <printOptions headings="0" gridLines="0"/>
  <pageMargins left="1.1023622047244095" right="0.59055118110236249" top="0.98425196850393704" bottom="0.78740157480314954" header="0.31496062992125984" footer="0.51181102362204722"/>
  <pageSetup paperSize="9" scale="75" fitToWidth="1" fitToHeight="1" pageOrder="downThenOver" orientation="portrait" usePrinterDefaults="1" blackAndWhite="0" draft="0" cellComments="none" useFirstPageNumber="0" errors="displayed" horizontalDpi="600" verticalDpi="600" copies="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Ruler="1" view="pageBreakPreview" zoomScale="100" workbookViewId="0">
      <selection activeCell="A1" activeCellId="0" sqref="A1"/>
    </sheetView>
  </sheetViews>
  <sheetFormatPr defaultColWidth="9.28515625" defaultRowHeight="12.75" customHeight="1"/>
  <cols>
    <col customWidth="1" min="1" max="257" width="9.28515625"/>
  </cols>
  <sheetData/>
  <printOptions headings="0" gridLines="0"/>
  <pageMargins left="0.69999999999999996" right="0.69999999999999996" top="0.75" bottom="0.75" header="0.51180599999999998" footer="0.51180599999999998"/>
  <pageSetup paperSize="9" scale="90" fitToWidth="1" fitToHeight="1" pageOrder="downThenOver" orientation="portrait" usePrinterDefaults="1" blackAndWhite="0" draft="0" cellComments="none" useFirstPageNumber="0" errors="displayed" horizontalDpi="300" verticalDpi="3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Р7-Офис/2025.3.1.923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SychevIV</cp:lastModifiedBy>
  <cp:revision>4</cp:revision>
  <dcterms:created xsi:type="dcterms:W3CDTF">2021-10-20T13:44:00Z</dcterms:created>
  <dcterms:modified xsi:type="dcterms:W3CDTF">2025-09-11T10:23:39Z</dcterms:modified>
  <cp:version>1048576</cp:version>
</cp:coreProperties>
</file>